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730" windowHeight="11760"/>
  </bookViews>
  <sheets>
    <sheet name="Sheet1" sheetId="1" r:id="rId1"/>
    <sheet name="Sheet2" sheetId="2" r:id="rId2"/>
    <sheet name="Sheet3" sheetId="3" r:id="rId3"/>
  </sheets>
  <definedNames>
    <definedName name="Population_served">Sheet1!$F$4</definedName>
    <definedName name="Specific_weight_of_waste">Sheet1!$F$8</definedName>
    <definedName name="Total_volume__of_garbage">Sheet1!$F$12</definedName>
    <definedName name="volume_per_person">Sheet1!$F$10</definedName>
    <definedName name="Waste_generation_rate">Sheet1!$F$6</definedName>
    <definedName name="Waste_type">Sheet1!#REF!</definedName>
    <definedName name="waste_volume_per_person">Sheet1!$F$10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0" i="1"/>
  <c r="F12"/>
  <c r="F18"/>
  <c r="K10"/>
  <c r="K18"/>
  <c r="K6"/>
  <c r="K12"/>
</calcChain>
</file>

<file path=xl/sharedStrings.xml><?xml version="1.0" encoding="utf-8"?>
<sst xmlns="http://schemas.openxmlformats.org/spreadsheetml/2006/main" count="18" uniqueCount="18">
  <si>
    <t>How to calculate how many containers you will need for your collection program.</t>
    <phoneticPr fontId="3" type="noConversion"/>
  </si>
  <si>
    <t>Specific weight of waste(lb/yd):</t>
    <phoneticPr fontId="3" type="noConversion"/>
  </si>
  <si>
    <t>Total volume  of garbage (yards)</t>
    <phoneticPr fontId="3" type="noConversion"/>
  </si>
  <si>
    <t>Waste generation rate, lbs per person per day</t>
    <phoneticPr fontId="3" type="noConversion"/>
  </si>
  <si>
    <t xml:space="preserve">Total Pounds of Garbage Each Year: </t>
    <phoneticPr fontId="3" type="noConversion"/>
  </si>
  <si>
    <t>Transfer Station Container Planning for Native Village of Raven</t>
  </si>
  <si>
    <t>Population to be served?</t>
  </si>
  <si>
    <t>Waste volume per person (yards) per day</t>
  </si>
  <si>
    <t>Dumpster/bin size</t>
  </si>
  <si>
    <t>How often collected per week</t>
  </si>
  <si>
    <t>Total cost of bins</t>
  </si>
  <si>
    <t>Cost of one dumpster</t>
  </si>
  <si>
    <t>Number of bins needed</t>
  </si>
  <si>
    <t>Total Program Cost for first year</t>
  </si>
  <si>
    <t>Collection labor &amp; fuel for 1 trip to the dump</t>
    <phoneticPr fontId="3" type="noConversion"/>
  </si>
  <si>
    <t>total labor &amp; fuel cost</t>
    <phoneticPr fontId="3" type="noConversion"/>
  </si>
  <si>
    <t>This spreadsheet is an example of how to use Excel to design a collection program.  See the how-to factsheet at http://www.zendergroup.org/docs/container.pdf for a description of this sheet and how it was developed.</t>
    <phoneticPr fontId="3" type="noConversion"/>
  </si>
  <si>
    <t>x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</si>
</sst>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</font>
    <font>
      <b/>
      <sz val="11"/>
      <color indexed="8"/>
      <name val="Calibri"/>
      <family val="2"/>
    </font>
    <font>
      <sz val="12"/>
      <color indexed="8"/>
      <name val="Comic Sans MS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5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2"/>
  <sheetViews>
    <sheetView tabSelected="1" topLeftCell="B1" workbookViewId="0">
      <selection activeCell="D10" sqref="D10"/>
    </sheetView>
  </sheetViews>
  <sheetFormatPr defaultColWidth="8.85546875" defaultRowHeight="15"/>
  <cols>
    <col min="5" max="5" width="22.7109375" customWidth="1"/>
    <col min="10" max="10" width="19.85546875" style="2" customWidth="1"/>
  </cols>
  <sheetData>
    <row r="1" spans="5:11">
      <c r="E1" s="1" t="s">
        <v>5</v>
      </c>
    </row>
    <row r="2" spans="5:11">
      <c r="E2" s="1" t="s">
        <v>0</v>
      </c>
    </row>
    <row r="4" spans="5:11" ht="30">
      <c r="E4" s="3" t="s">
        <v>6</v>
      </c>
      <c r="F4" s="4">
        <v>500</v>
      </c>
      <c r="J4" s="2" t="s">
        <v>11</v>
      </c>
      <c r="K4" s="4">
        <v>5000</v>
      </c>
    </row>
    <row r="5" spans="5:11" ht="4.5" customHeight="1"/>
    <row r="6" spans="5:11" ht="30">
      <c r="E6" s="3" t="s">
        <v>3</v>
      </c>
      <c r="F6" s="4">
        <v>1</v>
      </c>
      <c r="J6" s="2" t="s">
        <v>10</v>
      </c>
      <c r="K6" s="7">
        <f>F18*K4</f>
        <v>100000</v>
      </c>
    </row>
    <row r="7" spans="5:11" ht="5.25" customHeight="1">
      <c r="J7"/>
    </row>
    <row r="8" spans="5:11" ht="45">
      <c r="E8" s="3" t="s">
        <v>1</v>
      </c>
      <c r="F8" s="4">
        <v>175</v>
      </c>
      <c r="J8" s="2" t="s">
        <v>14</v>
      </c>
      <c r="K8" s="4">
        <v>30</v>
      </c>
    </row>
    <row r="9" spans="5:11" ht="3.75" customHeight="1">
      <c r="E9" s="3"/>
    </row>
    <row r="10" spans="5:11" ht="30">
      <c r="E10" s="3" t="s">
        <v>7</v>
      </c>
      <c r="F10" s="5">
        <f>F6/F8</f>
        <v>5.7142857142857143E-3</v>
      </c>
      <c r="J10" s="2" t="s">
        <v>15</v>
      </c>
      <c r="K10" s="7">
        <f>K8*F18*F16*52</f>
        <v>31200</v>
      </c>
    </row>
    <row r="11" spans="5:11" ht="3" customHeight="1">
      <c r="E11" s="3"/>
    </row>
    <row r="12" spans="5:11" ht="30">
      <c r="E12" s="3" t="s">
        <v>2</v>
      </c>
      <c r="F12" s="6">
        <f>F4*F10*7</f>
        <v>20</v>
      </c>
      <c r="J12" s="2" t="s">
        <v>13</v>
      </c>
      <c r="K12" s="8">
        <f>K6+K10</f>
        <v>131200</v>
      </c>
    </row>
    <row r="13" spans="5:11" ht="5.25" customHeight="1"/>
    <row r="14" spans="5:11">
      <c r="E14" s="3" t="s">
        <v>8</v>
      </c>
      <c r="F14" s="4">
        <v>1</v>
      </c>
    </row>
    <row r="15" spans="5:11" ht="3.75" customHeight="1"/>
    <row r="16" spans="5:11" ht="30">
      <c r="E16" s="3" t="s">
        <v>9</v>
      </c>
      <c r="F16" s="4">
        <v>1</v>
      </c>
    </row>
    <row r="17" spans="5:11" ht="2.25" customHeight="1"/>
    <row r="18" spans="5:11" ht="30">
      <c r="E18" s="3" t="s">
        <v>12</v>
      </c>
      <c r="F18" s="8">
        <f>F12/F14/F16</f>
        <v>20</v>
      </c>
      <c r="J18" s="2" t="s">
        <v>4</v>
      </c>
      <c r="K18" s="8">
        <f>Population_served*Waste_generation_rate</f>
        <v>500</v>
      </c>
    </row>
    <row r="21" spans="5:11" ht="77.099999999999994" customHeight="1">
      <c r="E21" s="9" t="s">
        <v>16</v>
      </c>
      <c r="F21" s="9"/>
      <c r="G21" s="9"/>
      <c r="H21" s="9"/>
      <c r="I21" s="9"/>
      <c r="J21" s="9"/>
      <c r="K21" s="9"/>
    </row>
    <row r="62" spans="2:2">
      <c r="B62" s="10" t="s">
        <v>17</v>
      </c>
    </row>
  </sheetData>
  <mergeCells count="1">
    <mergeCell ref="E21:K21"/>
  </mergeCells>
  <phoneticPr fontId="3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Population_served</vt:lpstr>
      <vt:lpstr>Specific_weight_of_waste</vt:lpstr>
      <vt:lpstr>Total_volume__of_garbage</vt:lpstr>
      <vt:lpstr>volume_per_person</vt:lpstr>
      <vt:lpstr>Waste_generation_rate</vt:lpstr>
      <vt:lpstr>waste_volume_per_person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denali</dc:creator>
  <cp:lastModifiedBy>Simone</cp:lastModifiedBy>
  <dcterms:created xsi:type="dcterms:W3CDTF">2010-08-05T21:34:26Z</dcterms:created>
  <dcterms:modified xsi:type="dcterms:W3CDTF">2012-01-13T22:09:46Z</dcterms:modified>
</cp:coreProperties>
</file>